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xt\STAT\d-cradle\IoT21\"/>
    </mc:Choice>
  </mc:AlternateContent>
  <xr:revisionPtr revIDLastSave="0" documentId="8_{4DEC77B8-0FEF-41E6-B446-506E19F47DEB}" xr6:coauthVersionLast="36" xr6:coauthVersionMax="36" xr10:uidLastSave="{00000000-0000-0000-0000-000000000000}"/>
  <bookViews>
    <workbookView xWindow="-120" yWindow="-120" windowWidth="29040" windowHeight="16440" activeTab="1" xr2:uid="{0965FEB2-8CCB-4A6F-AF3A-DE7CCCE9B236}"/>
  </bookViews>
  <sheets>
    <sheet name="店舗21" sheetId="1" r:id="rId1"/>
    <sheet name="分析結果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2" l="1"/>
  <c r="S12" i="2"/>
  <c r="S11" i="2"/>
  <c r="R13" i="2"/>
  <c r="Q13" i="2"/>
  <c r="P13" i="2"/>
  <c r="O13" i="2"/>
  <c r="N13" i="2"/>
  <c r="M13" i="2"/>
  <c r="L13" i="2"/>
  <c r="R12" i="2"/>
  <c r="Q12" i="2"/>
  <c r="P12" i="2"/>
  <c r="O12" i="2"/>
  <c r="N12" i="2"/>
  <c r="M12" i="2"/>
  <c r="L12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<sst xmlns="http://schemas.openxmlformats.org/spreadsheetml/2006/main" count="219" uniqueCount="61">
  <si>
    <t>店舗データ</t>
    <rPh sb="0" eb="2">
      <t>テンポ</t>
    </rPh>
    <phoneticPr fontId="3"/>
  </si>
  <si>
    <t>　</t>
  </si>
  <si>
    <t>支店</t>
    <rPh sb="0" eb="2">
      <t>シテン</t>
    </rPh>
    <phoneticPr fontId="3"/>
  </si>
  <si>
    <t>通行人（人）</t>
    <rPh sb="4" eb="5">
      <t>ニン</t>
    </rPh>
    <phoneticPr fontId="3"/>
  </si>
  <si>
    <t>駅からの時間（分）</t>
    <rPh sb="7" eb="8">
      <t>フン</t>
    </rPh>
    <phoneticPr fontId="3"/>
  </si>
  <si>
    <r>
      <t>店舗面積（m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）</t>
    </r>
    <phoneticPr fontId="3"/>
  </si>
  <si>
    <t>駐車台数（台）</t>
    <rPh sb="5" eb="6">
      <t>ダイ</t>
    </rPh>
    <phoneticPr fontId="3"/>
  </si>
  <si>
    <t>従業員数（人）</t>
    <rPh sb="5" eb="6">
      <t>ニン</t>
    </rPh>
    <phoneticPr fontId="3"/>
  </si>
  <si>
    <t>品数（種）</t>
    <rPh sb="3" eb="4">
      <t>シュ</t>
    </rPh>
    <phoneticPr fontId="3"/>
  </si>
  <si>
    <t>売上（千円）</t>
    <rPh sb="0" eb="2">
      <t>ウリアゲ</t>
    </rPh>
    <rPh sb="3" eb="5">
      <t>センエン</t>
    </rPh>
    <phoneticPr fontId="3"/>
  </si>
  <si>
    <t>三条</t>
  </si>
  <si>
    <t>京都南</t>
  </si>
  <si>
    <t>長岡京</t>
  </si>
  <si>
    <t>生駒</t>
  </si>
  <si>
    <t>高槻</t>
  </si>
  <si>
    <t>枚方</t>
  </si>
  <si>
    <t>池田</t>
  </si>
  <si>
    <t>東大阪</t>
  </si>
  <si>
    <t>堺</t>
  </si>
  <si>
    <t>八尾</t>
  </si>
  <si>
    <t>和歌山</t>
  </si>
  <si>
    <t>宝塚</t>
  </si>
  <si>
    <t>西宮</t>
  </si>
  <si>
    <t>西神</t>
  </si>
  <si>
    <t>加古川</t>
  </si>
  <si>
    <t>候補1</t>
  </si>
  <si>
    <t>候補2</t>
  </si>
  <si>
    <t>候補3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</si>
  <si>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</si>
  <si>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</si>
  <si>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</si>
  <si>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</si>
  <si>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</si>
  <si>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</si>
  <si>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</si>
  <si>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</si>
  <si>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</si>
  <si>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</si>
  <si>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</si>
  <si>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</si>
  <si>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</si>
  <si>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</si>
  <si>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</si>
  <si>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</si>
  <si>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</si>
  <si>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</si>
  <si>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</si>
  <si>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</si>
  <si>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</si>
  <si>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</si>
  <si>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</si>
  <si>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</si>
  <si>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通行人（人）</t>
  </si>
  <si>
    <t>駅からの時間（分）</t>
  </si>
  <si>
    <t>店舗面積（m2）</t>
  </si>
  <si>
    <t>駐車台数（台）</t>
  </si>
  <si>
    <t>従業員数（人）</t>
  </si>
  <si>
    <t>品数（種）</t>
  </si>
  <si>
    <t>候補1予測値</t>
    <rPh sb="3" eb="6">
      <t>ヨソクチ</t>
    </rPh>
    <phoneticPr fontId="3"/>
  </si>
  <si>
    <t>候補2予測値</t>
    <rPh sb="3" eb="6">
      <t>ヨソクチ</t>
    </rPh>
    <phoneticPr fontId="3"/>
  </si>
  <si>
    <t>候補3予測値</t>
    <rPh sb="3" eb="6">
      <t>ヨソクチ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</si>
</sst>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9" xfId="0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0" fontId="2" fillId="0" borderId="7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vertical="center"/>
    </xf>
    <xf numFmtId="0" fontId="0" fillId="4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1658-F1BE-46FB-8FAA-014B8585A613}">
  <dimension ref="A2:I27"/>
  <sheetViews>
    <sheetView topLeftCell="A5" workbookViewId="0">
      <selection activeCell="B25" sqref="B25:B27"/>
    </sheetView>
  </sheetViews>
  <sheetFormatPr defaultColWidth="9" defaultRowHeight="17.399999999999999" x14ac:dyDescent="0.45"/>
  <cols>
    <col min="1" max="1" width="7" style="1" customWidth="1"/>
    <col min="2" max="2" width="7.3984375" style="1" bestFit="1" customWidth="1"/>
    <col min="3" max="3" width="13.19921875" style="1" bestFit="1" customWidth="1"/>
    <col min="4" max="4" width="19.5" style="1" bestFit="1" customWidth="1"/>
    <col min="5" max="5" width="16.09765625" style="1" bestFit="1" customWidth="1"/>
    <col min="6" max="7" width="15.3984375" style="1" bestFit="1" customWidth="1"/>
    <col min="8" max="8" width="11.19921875" style="1" bestFit="1" customWidth="1"/>
    <col min="9" max="9" width="13.19921875" style="1" bestFit="1" customWidth="1"/>
    <col min="10" max="16384" width="9" style="1"/>
  </cols>
  <sheetData>
    <row r="2" spans="1:9" ht="21.6" x14ac:dyDescent="0.45">
      <c r="B2" s="2" t="s">
        <v>0</v>
      </c>
    </row>
    <row r="3" spans="1:9" ht="18" thickBot="1" x14ac:dyDescent="0.5"/>
    <row r="4" spans="1:9" ht="30.75" customHeight="1" thickTop="1" x14ac:dyDescent="0.45">
      <c r="A4" s="1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</row>
    <row r="5" spans="1:9" x14ac:dyDescent="0.45">
      <c r="A5" s="7">
        <v>1</v>
      </c>
      <c r="B5" s="8" t="s">
        <v>10</v>
      </c>
      <c r="C5" s="9">
        <v>716</v>
      </c>
      <c r="D5" s="10">
        <v>25</v>
      </c>
      <c r="E5" s="10">
        <v>338</v>
      </c>
      <c r="F5" s="10">
        <v>16</v>
      </c>
      <c r="G5" s="10">
        <v>5</v>
      </c>
      <c r="H5" s="10">
        <v>19200</v>
      </c>
      <c r="I5" s="11">
        <v>680</v>
      </c>
    </row>
    <row r="6" spans="1:9" x14ac:dyDescent="0.45">
      <c r="A6" s="7">
        <v>2</v>
      </c>
      <c r="B6" s="8" t="s">
        <v>11</v>
      </c>
      <c r="C6" s="9">
        <v>2208</v>
      </c>
      <c r="D6" s="10">
        <v>10</v>
      </c>
      <c r="E6" s="10">
        <v>315</v>
      </c>
      <c r="F6" s="10">
        <v>0</v>
      </c>
      <c r="G6" s="10">
        <v>7</v>
      </c>
      <c r="H6" s="10">
        <v>20400</v>
      </c>
      <c r="I6" s="11">
        <v>1200</v>
      </c>
    </row>
    <row r="7" spans="1:9" x14ac:dyDescent="0.45">
      <c r="A7" s="7">
        <v>3</v>
      </c>
      <c r="B7" s="8" t="s">
        <v>12</v>
      </c>
      <c r="C7" s="9">
        <v>1880</v>
      </c>
      <c r="D7" s="10">
        <v>3</v>
      </c>
      <c r="E7" s="10">
        <v>109</v>
      </c>
      <c r="F7" s="10">
        <v>2</v>
      </c>
      <c r="G7" s="10">
        <v>7</v>
      </c>
      <c r="H7" s="10">
        <v>17700</v>
      </c>
      <c r="I7" s="11">
        <v>1820</v>
      </c>
    </row>
    <row r="8" spans="1:9" x14ac:dyDescent="0.45">
      <c r="A8" s="7">
        <v>4</v>
      </c>
      <c r="B8" s="8" t="s">
        <v>13</v>
      </c>
      <c r="C8" s="9">
        <v>1416</v>
      </c>
      <c r="D8" s="10">
        <v>20</v>
      </c>
      <c r="E8" s="10">
        <v>326</v>
      </c>
      <c r="F8" s="10">
        <v>50</v>
      </c>
      <c r="G8" s="10">
        <v>8</v>
      </c>
      <c r="H8" s="10">
        <v>17700</v>
      </c>
      <c r="I8" s="11">
        <v>980</v>
      </c>
    </row>
    <row r="9" spans="1:9" x14ac:dyDescent="0.45">
      <c r="A9" s="7">
        <v>5</v>
      </c>
      <c r="B9" s="8" t="s">
        <v>14</v>
      </c>
      <c r="C9" s="9">
        <v>904</v>
      </c>
      <c r="D9" s="10">
        <v>10</v>
      </c>
      <c r="E9" s="10">
        <v>217</v>
      </c>
      <c r="F9" s="10">
        <v>32</v>
      </c>
      <c r="G9" s="10">
        <v>5</v>
      </c>
      <c r="H9" s="10">
        <v>19000</v>
      </c>
      <c r="I9" s="11">
        <v>980</v>
      </c>
    </row>
    <row r="10" spans="1:9" x14ac:dyDescent="0.45">
      <c r="A10" s="7">
        <v>6</v>
      </c>
      <c r="B10" s="8" t="s">
        <v>15</v>
      </c>
      <c r="C10" s="9">
        <v>1850</v>
      </c>
      <c r="D10" s="10">
        <v>3</v>
      </c>
      <c r="E10" s="10">
        <v>120</v>
      </c>
      <c r="F10" s="10">
        <v>10</v>
      </c>
      <c r="G10" s="10">
        <v>4</v>
      </c>
      <c r="H10" s="10">
        <v>16900</v>
      </c>
      <c r="I10" s="11">
        <v>1550</v>
      </c>
    </row>
    <row r="11" spans="1:9" x14ac:dyDescent="0.45">
      <c r="A11" s="7">
        <v>7</v>
      </c>
      <c r="B11" s="8" t="s">
        <v>16</v>
      </c>
      <c r="C11" s="9">
        <v>1039</v>
      </c>
      <c r="D11" s="10">
        <v>15</v>
      </c>
      <c r="E11" s="10">
        <v>219</v>
      </c>
      <c r="F11" s="10">
        <v>15</v>
      </c>
      <c r="G11" s="10">
        <v>7</v>
      </c>
      <c r="H11" s="10">
        <v>19900</v>
      </c>
      <c r="I11" s="11">
        <v>1200</v>
      </c>
    </row>
    <row r="12" spans="1:9" x14ac:dyDescent="0.45">
      <c r="A12" s="7">
        <v>8</v>
      </c>
      <c r="B12" s="8" t="s">
        <v>17</v>
      </c>
      <c r="C12" s="9">
        <v>2394</v>
      </c>
      <c r="D12" s="10">
        <v>1</v>
      </c>
      <c r="E12" s="10">
        <v>118</v>
      </c>
      <c r="F12" s="10">
        <v>0</v>
      </c>
      <c r="G12" s="10">
        <v>10</v>
      </c>
      <c r="H12" s="10">
        <v>18400</v>
      </c>
      <c r="I12" s="11">
        <v>2100</v>
      </c>
    </row>
    <row r="13" spans="1:9" x14ac:dyDescent="0.45">
      <c r="A13" s="7">
        <v>9</v>
      </c>
      <c r="B13" s="8" t="s">
        <v>18</v>
      </c>
      <c r="C13" s="9">
        <v>711</v>
      </c>
      <c r="D13" s="10">
        <v>12</v>
      </c>
      <c r="E13" s="10">
        <v>214</v>
      </c>
      <c r="F13" s="10">
        <v>12</v>
      </c>
      <c r="G13" s="10">
        <v>6</v>
      </c>
      <c r="H13" s="10">
        <v>20400</v>
      </c>
      <c r="I13" s="11">
        <v>560</v>
      </c>
    </row>
    <row r="14" spans="1:9" x14ac:dyDescent="0.45">
      <c r="A14" s="7">
        <v>10</v>
      </c>
      <c r="B14" s="8" t="s">
        <v>19</v>
      </c>
      <c r="C14" s="9">
        <v>738</v>
      </c>
      <c r="D14" s="10">
        <v>10</v>
      </c>
      <c r="E14" s="10">
        <v>202</v>
      </c>
      <c r="F14" s="10">
        <v>10</v>
      </c>
      <c r="G14" s="10">
        <v>6</v>
      </c>
      <c r="H14" s="10">
        <v>19600</v>
      </c>
      <c r="I14" s="11">
        <v>650</v>
      </c>
    </row>
    <row r="15" spans="1:9" x14ac:dyDescent="0.45">
      <c r="A15" s="7">
        <v>11</v>
      </c>
      <c r="B15" s="8" t="s">
        <v>20</v>
      </c>
      <c r="C15" s="9">
        <v>1322</v>
      </c>
      <c r="D15" s="10">
        <v>11</v>
      </c>
      <c r="E15" s="10">
        <v>214</v>
      </c>
      <c r="F15" s="10">
        <v>15</v>
      </c>
      <c r="G15" s="10">
        <v>6</v>
      </c>
      <c r="H15" s="10">
        <v>18400</v>
      </c>
      <c r="I15" s="11">
        <v>820</v>
      </c>
    </row>
    <row r="16" spans="1:9" x14ac:dyDescent="0.45">
      <c r="A16" s="7">
        <v>12</v>
      </c>
      <c r="B16" s="8" t="s">
        <v>21</v>
      </c>
      <c r="C16" s="9">
        <v>793</v>
      </c>
      <c r="D16" s="10">
        <v>18</v>
      </c>
      <c r="E16" s="10">
        <v>352</v>
      </c>
      <c r="F16" s="10">
        <v>30</v>
      </c>
      <c r="G16" s="10">
        <v>4</v>
      </c>
      <c r="H16" s="10">
        <v>20600</v>
      </c>
      <c r="I16" s="11">
        <v>320</v>
      </c>
    </row>
    <row r="17" spans="1:9" x14ac:dyDescent="0.45">
      <c r="A17" s="7">
        <v>13</v>
      </c>
      <c r="B17" s="8" t="s">
        <v>22</v>
      </c>
      <c r="C17" s="9">
        <v>1733</v>
      </c>
      <c r="D17" s="10">
        <v>3</v>
      </c>
      <c r="E17" s="10">
        <v>111</v>
      </c>
      <c r="F17" s="10">
        <v>5</v>
      </c>
      <c r="G17" s="10">
        <v>4</v>
      </c>
      <c r="H17" s="10">
        <v>20300</v>
      </c>
      <c r="I17" s="11">
        <v>1900</v>
      </c>
    </row>
    <row r="18" spans="1:9" x14ac:dyDescent="0.45">
      <c r="A18" s="7">
        <v>14</v>
      </c>
      <c r="B18" s="8" t="s">
        <v>23</v>
      </c>
      <c r="C18" s="9">
        <v>1569</v>
      </c>
      <c r="D18" s="10">
        <v>4</v>
      </c>
      <c r="E18" s="10">
        <v>111</v>
      </c>
      <c r="F18" s="10">
        <v>3</v>
      </c>
      <c r="G18" s="10">
        <v>4</v>
      </c>
      <c r="H18" s="10">
        <v>21000</v>
      </c>
      <c r="I18" s="11">
        <v>1680</v>
      </c>
    </row>
    <row r="19" spans="1:9" ht="18" thickBot="1" x14ac:dyDescent="0.5">
      <c r="A19" s="7">
        <v>15</v>
      </c>
      <c r="B19" s="12" t="s">
        <v>24</v>
      </c>
      <c r="C19" s="13">
        <v>1770</v>
      </c>
      <c r="D19" s="14">
        <v>6</v>
      </c>
      <c r="E19" s="14">
        <v>118</v>
      </c>
      <c r="F19" s="14">
        <v>8</v>
      </c>
      <c r="G19" s="14">
        <v>6</v>
      </c>
      <c r="H19" s="14">
        <v>19100</v>
      </c>
      <c r="I19" s="15">
        <v>1950</v>
      </c>
    </row>
    <row r="20" spans="1:9" ht="18" thickTop="1" x14ac:dyDescent="0.45"/>
    <row r="24" spans="1:9" ht="19.2" x14ac:dyDescent="0.45">
      <c r="B24" s="16"/>
      <c r="C24" s="16" t="s">
        <v>3</v>
      </c>
      <c r="D24" s="16" t="s">
        <v>4</v>
      </c>
      <c r="E24" s="16" t="s">
        <v>5</v>
      </c>
      <c r="F24" s="16" t="s">
        <v>6</v>
      </c>
      <c r="G24" s="16" t="s">
        <v>7</v>
      </c>
      <c r="H24" s="16" t="s">
        <v>8</v>
      </c>
    </row>
    <row r="25" spans="1:9" x14ac:dyDescent="0.45">
      <c r="B25" s="16" t="s">
        <v>25</v>
      </c>
      <c r="C25" s="16">
        <v>1956</v>
      </c>
      <c r="D25" s="16">
        <v>3</v>
      </c>
      <c r="E25" s="16">
        <v>120</v>
      </c>
      <c r="F25" s="16">
        <v>0</v>
      </c>
      <c r="G25" s="16">
        <v>6</v>
      </c>
      <c r="H25" s="16">
        <v>18000</v>
      </c>
    </row>
    <row r="26" spans="1:9" x14ac:dyDescent="0.45">
      <c r="B26" s="16" t="s">
        <v>26</v>
      </c>
      <c r="C26" s="16">
        <v>1275</v>
      </c>
      <c r="D26" s="16">
        <v>12</v>
      </c>
      <c r="E26" s="16">
        <v>223</v>
      </c>
      <c r="F26" s="16">
        <v>30</v>
      </c>
      <c r="G26" s="16">
        <v>8</v>
      </c>
      <c r="H26" s="16">
        <v>20000</v>
      </c>
    </row>
    <row r="27" spans="1:9" x14ac:dyDescent="0.45">
      <c r="B27" s="16" t="s">
        <v>27</v>
      </c>
      <c r="C27" s="16">
        <v>1556</v>
      </c>
      <c r="D27" s="16">
        <v>8</v>
      </c>
      <c r="E27" s="16">
        <v>198</v>
      </c>
      <c r="F27" s="16">
        <v>5</v>
      </c>
      <c r="G27" s="16">
        <v>6</v>
      </c>
      <c r="H27" s="16">
        <v>18000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2BB4-1828-4A65-B648-A4EAB640F1EB}">
  <dimension ref="A1:S23"/>
  <sheetViews>
    <sheetView tabSelected="1" workbookViewId="0"/>
  </sheetViews>
  <sheetFormatPr defaultRowHeight="18" x14ac:dyDescent="0.45"/>
  <cols>
    <col min="1" max="1" width="18.296875" bestFit="1" customWidth="1"/>
    <col min="10" max="10" width="4" customWidth="1"/>
    <col min="11" max="11" width="11.5" bestFit="1" customWidth="1"/>
  </cols>
  <sheetData>
    <row r="1" spans="1:19" x14ac:dyDescent="0.45">
      <c r="A1" t="s">
        <v>28</v>
      </c>
    </row>
    <row r="2" spans="1:19" ht="18.600000000000001" thickBot="1" x14ac:dyDescent="0.5"/>
    <row r="3" spans="1:19" x14ac:dyDescent="0.45">
      <c r="A3" s="20" t="s">
        <v>29</v>
      </c>
      <c r="B3" s="20"/>
    </row>
    <row r="4" spans="1:19" x14ac:dyDescent="0.45">
      <c r="A4" s="17" t="s">
        <v>30</v>
      </c>
      <c r="B4" s="17">
        <v>0.97825352475477745</v>
      </c>
    </row>
    <row r="5" spans="1:19" x14ac:dyDescent="0.45">
      <c r="A5" s="17" t="s">
        <v>31</v>
      </c>
      <c r="B5" s="17">
        <v>0.95697995869514607</v>
      </c>
    </row>
    <row r="6" spans="1:19" x14ac:dyDescent="0.45">
      <c r="A6" s="17" t="s">
        <v>32</v>
      </c>
      <c r="B6" s="17">
        <v>0.92471492771650565</v>
      </c>
    </row>
    <row r="7" spans="1:19" x14ac:dyDescent="0.45">
      <c r="A7" s="17" t="s">
        <v>33</v>
      </c>
      <c r="B7" s="17">
        <v>157.06910290408686</v>
      </c>
      <c r="L7" s="21">
        <v>-965.06759094597408</v>
      </c>
      <c r="M7" s="21">
        <v>0.94178146780490957</v>
      </c>
      <c r="N7" s="21">
        <v>62.946048083531146</v>
      </c>
      <c r="O7" s="21">
        <v>-7.3250933021896421</v>
      </c>
      <c r="P7" s="21">
        <v>6.216323024990511</v>
      </c>
      <c r="Q7" s="21">
        <v>-4.152516244763989</v>
      </c>
      <c r="R7" s="21">
        <v>8.7354191535330986E-2</v>
      </c>
    </row>
    <row r="8" spans="1:19" ht="18.600000000000001" thickBot="1" x14ac:dyDescent="0.5">
      <c r="A8" s="18" t="s">
        <v>34</v>
      </c>
      <c r="B8" s="18">
        <v>15</v>
      </c>
      <c r="K8" t="s">
        <v>25</v>
      </c>
      <c r="L8" s="22">
        <v>1</v>
      </c>
      <c r="M8" s="22">
        <v>1956</v>
      </c>
      <c r="N8" s="22">
        <v>3</v>
      </c>
      <c r="O8" s="22">
        <v>120</v>
      </c>
      <c r="P8" s="22">
        <v>0</v>
      </c>
      <c r="Q8" s="22">
        <v>6</v>
      </c>
      <c r="R8" s="22">
        <v>18000</v>
      </c>
    </row>
    <row r="9" spans="1:19" x14ac:dyDescent="0.45">
      <c r="K9" t="s">
        <v>26</v>
      </c>
      <c r="L9" s="22">
        <v>1</v>
      </c>
      <c r="M9" s="22">
        <v>1275</v>
      </c>
      <c r="N9" s="22">
        <v>12</v>
      </c>
      <c r="O9" s="22">
        <v>223</v>
      </c>
      <c r="P9" s="22">
        <v>30</v>
      </c>
      <c r="Q9" s="22">
        <v>8</v>
      </c>
      <c r="R9" s="22">
        <v>20000</v>
      </c>
    </row>
    <row r="10" spans="1:19" ht="18.600000000000001" thickBot="1" x14ac:dyDescent="0.5">
      <c r="A10" t="s">
        <v>35</v>
      </c>
      <c r="K10" t="s">
        <v>27</v>
      </c>
      <c r="L10" s="22">
        <v>1</v>
      </c>
      <c r="M10" s="22">
        <v>1556</v>
      </c>
      <c r="N10" s="22">
        <v>8</v>
      </c>
      <c r="O10" s="22">
        <v>198</v>
      </c>
      <c r="P10" s="22">
        <v>5</v>
      </c>
      <c r="Q10" s="22">
        <v>6</v>
      </c>
      <c r="R10" s="22">
        <v>18000</v>
      </c>
    </row>
    <row r="11" spans="1:19" x14ac:dyDescent="0.45">
      <c r="A11" s="19"/>
      <c r="B11" s="19" t="s">
        <v>40</v>
      </c>
      <c r="C11" s="19" t="s">
        <v>41</v>
      </c>
      <c r="D11" s="19" t="s">
        <v>42</v>
      </c>
      <c r="E11" s="19" t="s">
        <v>43</v>
      </c>
      <c r="F11" s="19" t="s">
        <v>44</v>
      </c>
      <c r="K11" t="s">
        <v>58</v>
      </c>
      <c r="L11">
        <f>L$7*L8</f>
        <v>-965.06759094597408</v>
      </c>
      <c r="M11">
        <f t="shared" ref="M11:R11" si="0">M$7*M8</f>
        <v>1842.1245510264032</v>
      </c>
      <c r="N11">
        <f t="shared" si="0"/>
        <v>188.83814425059344</v>
      </c>
      <c r="O11">
        <f t="shared" si="0"/>
        <v>-879.01119626275704</v>
      </c>
      <c r="P11">
        <f t="shared" si="0"/>
        <v>0</v>
      </c>
      <c r="Q11">
        <f t="shared" si="0"/>
        <v>-24.915097468583934</v>
      </c>
      <c r="R11">
        <f t="shared" si="0"/>
        <v>1572.3754476359577</v>
      </c>
      <c r="S11" s="24">
        <f>SUM(L11:R11)</f>
        <v>1734.3442582356392</v>
      </c>
    </row>
    <row r="12" spans="1:19" x14ac:dyDescent="0.45">
      <c r="A12" s="17" t="s">
        <v>36</v>
      </c>
      <c r="B12" s="17">
        <v>6</v>
      </c>
      <c r="C12" s="17">
        <v>4390394.3753032433</v>
      </c>
      <c r="D12" s="17">
        <v>731732.39588387392</v>
      </c>
      <c r="E12" s="17">
        <v>29.65997334168587</v>
      </c>
      <c r="F12" s="17">
        <v>4.7904645544780053E-5</v>
      </c>
      <c r="K12" t="s">
        <v>59</v>
      </c>
      <c r="L12">
        <f t="shared" ref="L12:R12" si="1">L$7*L9</f>
        <v>-965.06759094597408</v>
      </c>
      <c r="M12">
        <f t="shared" si="1"/>
        <v>1200.7713714512597</v>
      </c>
      <c r="N12">
        <f t="shared" si="1"/>
        <v>755.35257700237378</v>
      </c>
      <c r="O12">
        <f t="shared" si="1"/>
        <v>-1633.4958063882902</v>
      </c>
      <c r="P12">
        <f t="shared" si="1"/>
        <v>186.48969074971532</v>
      </c>
      <c r="Q12">
        <f t="shared" si="1"/>
        <v>-33.220129958111912</v>
      </c>
      <c r="R12">
        <f t="shared" si="1"/>
        <v>1747.0838307066197</v>
      </c>
      <c r="S12" s="24">
        <f t="shared" ref="S12:S13" si="2">SUM(L12:R12)</f>
        <v>1257.9139426175923</v>
      </c>
    </row>
    <row r="13" spans="1:19" x14ac:dyDescent="0.45">
      <c r="A13" s="17" t="s">
        <v>37</v>
      </c>
      <c r="B13" s="17">
        <v>8</v>
      </c>
      <c r="C13" s="17">
        <v>197365.624696757</v>
      </c>
      <c r="D13" s="17">
        <v>24670.703087094626</v>
      </c>
      <c r="E13" s="17"/>
      <c r="F13" s="17"/>
      <c r="K13" t="s">
        <v>60</v>
      </c>
      <c r="L13">
        <f t="shared" ref="L13:R13" si="3">L$7*L10</f>
        <v>-965.06759094597408</v>
      </c>
      <c r="M13">
        <f t="shared" si="3"/>
        <v>1465.4119639044393</v>
      </c>
      <c r="N13">
        <f t="shared" si="3"/>
        <v>503.56838466824917</v>
      </c>
      <c r="O13">
        <f t="shared" si="3"/>
        <v>-1450.3684738335492</v>
      </c>
      <c r="P13">
        <f t="shared" si="3"/>
        <v>31.081615124952556</v>
      </c>
      <c r="Q13">
        <f t="shared" si="3"/>
        <v>-24.915097468583934</v>
      </c>
      <c r="R13">
        <f t="shared" si="3"/>
        <v>1572.3754476359577</v>
      </c>
      <c r="S13" s="24">
        <f t="shared" si="2"/>
        <v>1132.0862490854915</v>
      </c>
    </row>
    <row r="14" spans="1:19" ht="18.600000000000001" thickBot="1" x14ac:dyDescent="0.5">
      <c r="A14" s="18" t="s">
        <v>38</v>
      </c>
      <c r="B14" s="18">
        <v>14</v>
      </c>
      <c r="C14" s="18">
        <v>4587760</v>
      </c>
      <c r="D14" s="18"/>
      <c r="E14" s="18"/>
      <c r="F14" s="18"/>
    </row>
    <row r="15" spans="1:19" ht="18.600000000000001" thickBot="1" x14ac:dyDescent="0.5"/>
    <row r="16" spans="1:19" x14ac:dyDescent="0.45">
      <c r="A16" s="19"/>
      <c r="B16" s="19" t="s">
        <v>45</v>
      </c>
      <c r="C16" s="19" t="s">
        <v>33</v>
      </c>
      <c r="D16" s="19" t="s">
        <v>46</v>
      </c>
      <c r="E16" s="19" t="s">
        <v>47</v>
      </c>
      <c r="F16" s="19" t="s">
        <v>48</v>
      </c>
      <c r="G16" s="19" t="s">
        <v>49</v>
      </c>
      <c r="H16" s="19" t="s">
        <v>50</v>
      </c>
      <c r="I16" s="19" t="s">
        <v>51</v>
      </c>
      <c r="J16" s="23"/>
    </row>
    <row r="17" spans="1:10" x14ac:dyDescent="0.45">
      <c r="A17" s="17" t="s">
        <v>39</v>
      </c>
      <c r="B17" s="17">
        <v>-965.06759094597408</v>
      </c>
      <c r="C17" s="17">
        <v>974.96189294012902</v>
      </c>
      <c r="D17" s="17">
        <v>-0.98985160131303451</v>
      </c>
      <c r="E17" s="17">
        <v>0.35123667056354507</v>
      </c>
      <c r="F17" s="17">
        <v>-3213.3337477323944</v>
      </c>
      <c r="G17" s="17">
        <v>1283.198565840446</v>
      </c>
      <c r="H17" s="17">
        <v>-3213.3337477323944</v>
      </c>
      <c r="I17" s="17">
        <v>1283.198565840446</v>
      </c>
      <c r="J17" s="17"/>
    </row>
    <row r="18" spans="1:10" x14ac:dyDescent="0.45">
      <c r="A18" s="17" t="s">
        <v>52</v>
      </c>
      <c r="B18" s="17">
        <v>0.94178146780490957</v>
      </c>
      <c r="C18" s="17">
        <v>0.13931448350406792</v>
      </c>
      <c r="D18" s="17">
        <v>6.7601116848515614</v>
      </c>
      <c r="E18" s="17">
        <v>1.4355826225520836E-4</v>
      </c>
      <c r="F18" s="17">
        <v>0.62052169275069624</v>
      </c>
      <c r="G18" s="17">
        <v>1.2630412428591229</v>
      </c>
      <c r="H18" s="17">
        <v>0.62052169275069624</v>
      </c>
      <c r="I18" s="17">
        <v>1.2630412428591229</v>
      </c>
      <c r="J18" s="17"/>
    </row>
    <row r="19" spans="1:10" x14ac:dyDescent="0.45">
      <c r="A19" s="17" t="s">
        <v>53</v>
      </c>
      <c r="B19" s="17">
        <v>62.946048083531146</v>
      </c>
      <c r="C19" s="17">
        <v>19.1549942762942</v>
      </c>
      <c r="D19" s="17">
        <v>3.2861428813597606</v>
      </c>
      <c r="E19" s="17">
        <v>1.1085669718082338E-2</v>
      </c>
      <c r="F19" s="17">
        <v>18.774552072584569</v>
      </c>
      <c r="G19" s="17">
        <v>107.11754409447772</v>
      </c>
      <c r="H19" s="17">
        <v>18.774552072584569</v>
      </c>
      <c r="I19" s="17">
        <v>107.11754409447772</v>
      </c>
      <c r="J19" s="17"/>
    </row>
    <row r="20" spans="1:10" x14ac:dyDescent="0.45">
      <c r="A20" s="17" t="s">
        <v>54</v>
      </c>
      <c r="B20" s="17">
        <v>-7.3250933021896421</v>
      </c>
      <c r="C20" s="17">
        <v>1.268717769732467</v>
      </c>
      <c r="D20" s="17">
        <v>-5.7736192216605238</v>
      </c>
      <c r="E20" s="17">
        <v>4.1755115600946213E-4</v>
      </c>
      <c r="F20" s="17">
        <v>-10.25076172559972</v>
      </c>
      <c r="G20" s="17">
        <v>-4.3994248787795645</v>
      </c>
      <c r="H20" s="17">
        <v>-10.25076172559972</v>
      </c>
      <c r="I20" s="17">
        <v>-4.3994248787795645</v>
      </c>
      <c r="J20" s="17"/>
    </row>
    <row r="21" spans="1:10" x14ac:dyDescent="0.45">
      <c r="A21" s="17" t="s">
        <v>55</v>
      </c>
      <c r="B21" s="17">
        <v>6.216323024990511</v>
      </c>
      <c r="C21" s="17">
        <v>4.7077592389061804</v>
      </c>
      <c r="D21" s="17">
        <v>1.3204420000107815</v>
      </c>
      <c r="E21" s="17">
        <v>0.22321177004967407</v>
      </c>
      <c r="F21" s="17">
        <v>-4.6397892474727636</v>
      </c>
      <c r="G21" s="17">
        <v>17.072435297453787</v>
      </c>
      <c r="H21" s="17">
        <v>-4.6397892474727636</v>
      </c>
      <c r="I21" s="17">
        <v>17.072435297453787</v>
      </c>
      <c r="J21" s="17"/>
    </row>
    <row r="22" spans="1:10" x14ac:dyDescent="0.45">
      <c r="A22" s="17" t="s">
        <v>56</v>
      </c>
      <c r="B22" s="17">
        <v>-4.152516244763989</v>
      </c>
      <c r="C22" s="17">
        <v>29.123633607371104</v>
      </c>
      <c r="D22" s="17">
        <v>-0.1425823542743993</v>
      </c>
      <c r="E22" s="17">
        <v>0.89014567173871084</v>
      </c>
      <c r="F22" s="17">
        <v>-71.31173577553281</v>
      </c>
      <c r="G22" s="17">
        <v>63.006703286004836</v>
      </c>
      <c r="H22" s="17">
        <v>-71.31173577553281</v>
      </c>
      <c r="I22" s="17">
        <v>63.006703286004836</v>
      </c>
      <c r="J22" s="17"/>
    </row>
    <row r="23" spans="1:10" ht="18.600000000000001" thickBot="1" x14ac:dyDescent="0.5">
      <c r="A23" s="18" t="s">
        <v>57</v>
      </c>
      <c r="B23" s="18">
        <v>8.7354191535330986E-2</v>
      </c>
      <c r="C23" s="18">
        <v>4.5040104596025733E-2</v>
      </c>
      <c r="D23" s="18">
        <v>1.9394757698462135</v>
      </c>
      <c r="E23" s="18">
        <v>8.8417842556581153E-2</v>
      </c>
      <c r="F23" s="18">
        <v>-1.6508475913132564E-2</v>
      </c>
      <c r="G23" s="18">
        <v>0.19121685898379454</v>
      </c>
      <c r="H23" s="18">
        <v>-1.6508475913132564E-2</v>
      </c>
      <c r="I23" s="18">
        <v>0.19121685898379454</v>
      </c>
      <c r="J23" s="1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店舗21</vt:lpstr>
      <vt:lpstr>分析結果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mori</cp:lastModifiedBy>
  <dcterms:created xsi:type="dcterms:W3CDTF">2021-08-10T09:34:42Z</dcterms:created>
  <dcterms:modified xsi:type="dcterms:W3CDTF">2021-08-18T11:53:12Z</dcterms:modified>
</cp:coreProperties>
</file>